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build5655.sharepoint.com/sites/Data/Data/@PROJECTS/Belflora RSM/Schedules/OC Re-pipe Schedule/"/>
    </mc:Choice>
  </mc:AlternateContent>
  <xr:revisionPtr revIDLastSave="1" documentId="13_ncr:1_{66008B1B-0F97-0E46-830F-440C04CC875B}" xr6:coauthVersionLast="47" xr6:coauthVersionMax="47" xr10:uidLastSave="{AA2F2892-324A-451D-AF0A-B0498169E7B7}"/>
  <bookViews>
    <workbookView xWindow="-108" yWindow="-108" windowWidth="23256" windowHeight="13896" xr2:uid="{6CDB4E93-0709-9F41-99C2-4B5DF6B2D2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K37" i="1"/>
  <c r="J37" i="1"/>
  <c r="I37" i="1"/>
  <c r="I41" i="1"/>
  <c r="H41" i="1"/>
  <c r="G37" i="1"/>
  <c r="H37" i="1" s="1"/>
  <c r="C86" i="1"/>
  <c r="C76" i="1"/>
  <c r="C72" i="1"/>
  <c r="C70" i="1"/>
  <c r="C69" i="1"/>
  <c r="F63" i="1"/>
  <c r="G63" i="1" s="1"/>
  <c r="H63" i="1" s="1"/>
  <c r="I63" i="1" s="1"/>
  <c r="J63" i="1" s="1"/>
  <c r="K63" i="1" s="1"/>
  <c r="L63" i="1" s="1"/>
  <c r="G59" i="1"/>
  <c r="H59" i="1" s="1"/>
  <c r="I59" i="1" s="1"/>
  <c r="J59" i="1" s="1"/>
  <c r="K59" i="1" s="1"/>
  <c r="L59" i="1" s="1"/>
  <c r="C56" i="1"/>
  <c r="C51" i="1"/>
  <c r="C52" i="1" s="1"/>
  <c r="C53" i="1" s="1"/>
  <c r="C54" i="1" s="1"/>
  <c r="F50" i="1"/>
  <c r="F55" i="1" s="1"/>
  <c r="G55" i="1" s="1"/>
  <c r="H55" i="1" s="1"/>
  <c r="I55" i="1" s="1"/>
  <c r="J55" i="1" s="1"/>
  <c r="K55" i="1" s="1"/>
  <c r="L55" i="1" s="1"/>
  <c r="C47" i="1"/>
  <c r="C48" i="1" s="1"/>
  <c r="C49" i="1" s="1"/>
  <c r="H45" i="1"/>
  <c r="I45" i="1" s="1"/>
  <c r="J45" i="1" s="1"/>
  <c r="K45" i="1" s="1"/>
  <c r="L45" i="1" s="1"/>
  <c r="G45" i="1"/>
  <c r="C43" i="1"/>
  <c r="C44" i="1" s="1"/>
  <c r="G41" i="1"/>
  <c r="K41" i="1" s="1"/>
  <c r="L41" i="1" s="1"/>
  <c r="G33" i="1"/>
  <c r="H33" i="1" s="1"/>
  <c r="I33" i="1" s="1"/>
  <c r="J33" i="1" s="1"/>
  <c r="K33" i="1" s="1"/>
  <c r="L33" i="1" s="1"/>
  <c r="C32" i="1"/>
  <c r="C30" i="1"/>
  <c r="G29" i="1"/>
  <c r="H29" i="1" s="1"/>
  <c r="I29" i="1" s="1"/>
  <c r="J29" i="1" s="1"/>
  <c r="K29" i="1" s="1"/>
  <c r="L29" i="1" s="1"/>
  <c r="C25" i="1"/>
  <c r="C26" i="1" s="1"/>
  <c r="C27" i="1" s="1"/>
  <c r="C28" i="1" s="1"/>
  <c r="G24" i="1"/>
  <c r="H24" i="1" s="1"/>
  <c r="I24" i="1" s="1"/>
  <c r="J24" i="1" s="1"/>
  <c r="K24" i="1" s="1"/>
  <c r="L24" i="1" s="1"/>
  <c r="C22" i="1"/>
  <c r="C23" i="1" s="1"/>
  <c r="G19" i="1"/>
  <c r="H19" i="1" s="1"/>
  <c r="I19" i="1" s="1"/>
  <c r="J19" i="1" s="1"/>
  <c r="K19" i="1" s="1"/>
  <c r="L19" i="1" s="1"/>
  <c r="G15" i="1"/>
  <c r="H15" i="1" s="1"/>
  <c r="I15" i="1" s="1"/>
  <c r="J15" i="1" s="1"/>
  <c r="K15" i="1" s="1"/>
  <c r="L15" i="1" s="1"/>
  <c r="G11" i="1"/>
  <c r="H11" i="1" s="1"/>
  <c r="I11" i="1" s="1"/>
  <c r="J11" i="1" s="1"/>
  <c r="K11" i="1" s="1"/>
  <c r="L11" i="1" s="1"/>
  <c r="H7" i="1"/>
  <c r="I7" i="1" s="1"/>
  <c r="J7" i="1" s="1"/>
  <c r="K7" i="1" s="1"/>
  <c r="L7" i="1" s="1"/>
  <c r="G7" i="1"/>
  <c r="G3" i="1"/>
  <c r="H3" i="1" s="1"/>
  <c r="I3" i="1" s="1"/>
  <c r="J3" i="1" s="1"/>
  <c r="K3" i="1" s="1"/>
  <c r="L3" i="1" s="1"/>
  <c r="L37" i="1" l="1"/>
  <c r="G50" i="1"/>
  <c r="H50" i="1" s="1"/>
  <c r="I50" i="1" s="1"/>
  <c r="J50" i="1" s="1"/>
  <c r="K50" i="1" s="1"/>
  <c r="L50" i="1" s="1"/>
  <c r="F67" i="1"/>
  <c r="G67" i="1" l="1"/>
  <c r="H67" i="1" s="1"/>
  <c r="I67" i="1" s="1"/>
  <c r="J67" i="1" s="1"/>
  <c r="K67" i="1" s="1"/>
  <c r="L67" i="1" s="1"/>
  <c r="F71" i="1"/>
  <c r="G71" i="1" l="1"/>
  <c r="H71" i="1" s="1"/>
  <c r="I71" i="1" s="1"/>
  <c r="J71" i="1" s="1"/>
  <c r="K71" i="1" s="1"/>
  <c r="L71" i="1" s="1"/>
  <c r="F75" i="1"/>
  <c r="G75" i="1" l="1"/>
  <c r="H75" i="1" s="1"/>
  <c r="I75" i="1" s="1"/>
  <c r="J75" i="1" s="1"/>
  <c r="K75" i="1" s="1"/>
  <c r="L75" i="1" s="1"/>
  <c r="F79" i="1"/>
  <c r="G79" i="1" l="1"/>
  <c r="H79" i="1" s="1"/>
  <c r="I79" i="1" s="1"/>
  <c r="J79" i="1" s="1"/>
  <c r="K79" i="1" s="1"/>
  <c r="L79" i="1" s="1"/>
  <c r="F83" i="1"/>
  <c r="G83" i="1" s="1"/>
  <c r="H83" i="1" s="1"/>
  <c r="I83" i="1" s="1"/>
  <c r="J83" i="1" s="1"/>
  <c r="K83" i="1" s="1"/>
  <c r="L83" i="1" s="1"/>
</calcChain>
</file>

<file path=xl/sharedStrings.xml><?xml version="1.0" encoding="utf-8"?>
<sst xmlns="http://schemas.openxmlformats.org/spreadsheetml/2006/main" count="181" uniqueCount="25">
  <si>
    <t>Sequence</t>
  </si>
  <si>
    <t>BLDG #</t>
  </si>
  <si>
    <t>Unit #</t>
  </si>
  <si>
    <t>Street Name</t>
  </si>
  <si>
    <t>Floor Plan</t>
  </si>
  <si>
    <t>Repipe     (Day 1)</t>
  </si>
  <si>
    <t>Repipe (Day 2)</t>
  </si>
  <si>
    <t>Inspection</t>
  </si>
  <si>
    <t>Drywall Day 1</t>
  </si>
  <si>
    <t>Drywall Day 2</t>
  </si>
  <si>
    <t>Painting Day 1</t>
  </si>
  <si>
    <t>Final Inspection (Painting Day 2)</t>
  </si>
  <si>
    <t>De lino</t>
  </si>
  <si>
    <t>Avalon</t>
  </si>
  <si>
    <t>Coronado</t>
  </si>
  <si>
    <t>Del Mar</t>
  </si>
  <si>
    <t>La Jolla</t>
  </si>
  <si>
    <t>Cetrino</t>
  </si>
  <si>
    <t>Monterey</t>
  </si>
  <si>
    <t>Ventura</t>
  </si>
  <si>
    <t>Sonoma</t>
  </si>
  <si>
    <t>Cardinal</t>
  </si>
  <si>
    <t>Violado</t>
  </si>
  <si>
    <t>Anil</t>
  </si>
  <si>
    <t>Belflora - Re-Pipe Schedule Phase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</si>
</sst>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>
    <font>
      <sz val="12"/>
      <color theme="1"/>
      <name val="Aptos Narrow"/>
      <family val="2"/>
      <scheme val="minor"/>
    </font>
    <font>
      <b/>
      <sz val="50"/>
      <color theme="1"/>
      <name val="Dosis Regular"/>
    </font>
    <font>
      <b/>
      <sz val="22"/>
      <color theme="1"/>
      <name val="Dosis Regular"/>
    </font>
    <font>
      <b/>
      <sz val="22"/>
      <color rgb="FF000000"/>
      <name val="Dosis Regular"/>
    </font>
    <font>
      <b/>
      <sz val="22"/>
      <name val="Dosis Regular"/>
    </font>
    <font>
      <sz val="22"/>
      <color theme="1"/>
      <name val="Dosis Regular"/>
    </font>
    <font>
      <b/>
      <sz val="28"/>
      <color theme="1"/>
      <name val="Dosis Regular"/>
    </font>
    <font>
      <b/>
      <sz val="28"/>
      <color rgb="FF000000"/>
      <name val="Dosis Regular"/>
    </font>
    <font>
      <sz val="30"/>
      <color rgb="FF000000"/>
      <name val="Dosis Regular"/>
    </font>
    <font>
      <sz val="30"/>
      <color theme="1"/>
      <name val="Dosis Regular"/>
    </font>
    <font>
      <sz val="30"/>
      <name val="Dosis Regular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/>
    <xf numFmtId="1" fontId="8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/>
    </xf>
    <xf numFmtId="1" fontId="8" fillId="6" borderId="1" xfId="0" applyNumberFormat="1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 shrinkToFit="1"/>
    </xf>
    <xf numFmtId="1" fontId="8" fillId="8" borderId="1" xfId="0" applyNumberFormat="1" applyFont="1" applyFill="1" applyBorder="1" applyAlignment="1">
      <alignment horizontal="center" vertical="center" shrinkToFit="1"/>
    </xf>
    <xf numFmtId="14" fontId="8" fillId="8" borderId="1" xfId="0" applyNumberFormat="1" applyFont="1" applyFill="1" applyBorder="1" applyAlignment="1">
      <alignment horizontal="center" vertical="center" shrinkToFit="1"/>
    </xf>
    <xf numFmtId="1" fontId="8" fillId="9" borderId="1" xfId="0" applyNumberFormat="1" applyFont="1" applyFill="1" applyBorder="1" applyAlignment="1">
      <alignment horizontal="center" vertical="center" shrinkToFit="1"/>
    </xf>
    <xf numFmtId="0" fontId="9" fillId="9" borderId="1" xfId="0" applyFont="1" applyFill="1" applyBorder="1" applyAlignment="1">
      <alignment horizontal="center"/>
    </xf>
    <xf numFmtId="1" fontId="9" fillId="10" borderId="1" xfId="0" applyNumberFormat="1" applyFont="1" applyFill="1" applyBorder="1" applyAlignment="1">
      <alignment horizontal="center" vertical="center" shrinkToFit="1"/>
    </xf>
    <xf numFmtId="14" fontId="9" fillId="10" borderId="1" xfId="0" applyNumberFormat="1" applyFont="1" applyFill="1" applyBorder="1" applyAlignment="1">
      <alignment horizontal="center" vertical="center" shrinkToFit="1"/>
    </xf>
    <xf numFmtId="1" fontId="9" fillId="8" borderId="1" xfId="0" applyNumberFormat="1" applyFont="1" applyFill="1" applyBorder="1" applyAlignment="1">
      <alignment horizontal="center" vertical="center" shrinkToFit="1"/>
    </xf>
    <xf numFmtId="14" fontId="9" fillId="8" borderId="1" xfId="0" applyNumberFormat="1" applyFont="1" applyFill="1" applyBorder="1" applyAlignment="1">
      <alignment horizontal="center" vertical="center" shrinkToFit="1"/>
    </xf>
    <xf numFmtId="1" fontId="1" fillId="2" borderId="1" xfId="0" applyNumberFormat="1" applyFont="1" applyFill="1" applyBorder="1" applyAlignment="1">
      <alignment horizontal="center" vertical="center" shrinkToFit="1"/>
    </xf>
    <xf numFmtId="14" fontId="1" fillId="2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 shrinkToFi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164" fontId="10" fillId="8" borderId="2" xfId="0" applyNumberFormat="1" applyFont="1" applyFill="1" applyBorder="1" applyAlignment="1">
      <alignment horizontal="center" vertical="center" wrapText="1"/>
    </xf>
    <xf numFmtId="164" fontId="10" fillId="8" borderId="3" xfId="0" applyNumberFormat="1" applyFont="1" applyFill="1" applyBorder="1" applyAlignment="1">
      <alignment horizontal="center" vertical="center" wrapText="1"/>
    </xf>
    <xf numFmtId="164" fontId="10" fillId="8" borderId="4" xfId="0" applyNumberFormat="1" applyFont="1" applyFill="1" applyBorder="1" applyAlignment="1">
      <alignment horizontal="center" vertical="center" wrapText="1"/>
    </xf>
    <xf numFmtId="164" fontId="10" fillId="9" borderId="2" xfId="0" applyNumberFormat="1" applyFont="1" applyFill="1" applyBorder="1" applyAlignment="1">
      <alignment horizontal="center" vertical="center" wrapText="1"/>
    </xf>
    <xf numFmtId="164" fontId="10" fillId="9" borderId="3" xfId="0" applyNumberFormat="1" applyFont="1" applyFill="1" applyBorder="1" applyAlignment="1">
      <alignment horizontal="center" vertical="center" wrapText="1"/>
    </xf>
    <xf numFmtId="164" fontId="10" fillId="9" borderId="4" xfId="0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shrinkToFit="1"/>
    </xf>
    <xf numFmtId="164" fontId="10" fillId="10" borderId="2" xfId="0" applyNumberFormat="1" applyFont="1" applyFill="1" applyBorder="1" applyAlignment="1">
      <alignment horizontal="center" vertical="center" wrapText="1"/>
    </xf>
    <xf numFmtId="164" fontId="10" fillId="10" borderId="3" xfId="0" applyNumberFormat="1" applyFont="1" applyFill="1" applyBorder="1" applyAlignment="1">
      <alignment horizontal="center" vertical="center" wrapText="1"/>
    </xf>
    <xf numFmtId="164" fontId="10" fillId="10" borderId="4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8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19746-3F69-1141-B5C3-7122421790E8}">
  <dimension ref="A1:L86"/>
  <sheetViews>
    <sheetView tabSelected="1" topLeftCell="A55" zoomScale="31" workbookViewId="0">
      <selection sqref="A1:L86"/>
    </sheetView>
  </sheetViews>
  <sheetFormatPr defaultColWidth="11.19921875" defaultRowHeight="15.6"/>
  <cols>
    <col min="1" max="1" width="17.19921875" bestFit="1" customWidth="1"/>
    <col min="2" max="2" width="13.5" bestFit="1" customWidth="1"/>
    <col min="3" max="3" width="12" bestFit="1" customWidth="1"/>
    <col min="4" max="4" width="17.69921875" bestFit="1" customWidth="1"/>
    <col min="5" max="5" width="20.5" bestFit="1" customWidth="1"/>
    <col min="6" max="6" width="80.296875" customWidth="1"/>
    <col min="7" max="7" width="79.796875" customWidth="1"/>
    <col min="8" max="8" width="78.5" customWidth="1"/>
    <col min="9" max="9" width="77.796875" customWidth="1"/>
    <col min="10" max="10" width="78.19921875" customWidth="1"/>
    <col min="11" max="11" width="79" customWidth="1"/>
    <col min="12" max="12" width="80.796875" customWidth="1"/>
  </cols>
  <sheetData>
    <row r="1" spans="1:12" ht="63">
      <c r="A1" s="19" t="s">
        <v>24</v>
      </c>
      <c r="B1" s="19"/>
      <c r="C1" s="19"/>
      <c r="D1" s="19"/>
      <c r="E1" s="20"/>
      <c r="F1" s="19"/>
      <c r="G1" s="19"/>
      <c r="H1" s="19"/>
      <c r="I1" s="19"/>
      <c r="J1" s="19"/>
      <c r="K1" s="19"/>
      <c r="L1" s="19"/>
    </row>
    <row r="2" spans="1:12" s="5" customFormat="1" ht="56.4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37.200000000000003">
      <c r="A3" s="21">
        <v>19</v>
      </c>
      <c r="B3" s="22">
        <v>11</v>
      </c>
      <c r="C3" s="6">
        <v>1</v>
      </c>
      <c r="D3" s="6" t="s">
        <v>12</v>
      </c>
      <c r="E3" s="7" t="s">
        <v>13</v>
      </c>
      <c r="F3" s="23">
        <v>45594</v>
      </c>
      <c r="G3" s="23">
        <f>F3+1</f>
        <v>45595</v>
      </c>
      <c r="H3" s="23">
        <f>G3+1</f>
        <v>45596</v>
      </c>
      <c r="I3" s="23">
        <f>H3+1</f>
        <v>45597</v>
      </c>
      <c r="J3" s="23">
        <f>I3+3</f>
        <v>45600</v>
      </c>
      <c r="K3" s="23">
        <f>J3+1</f>
        <v>45601</v>
      </c>
      <c r="L3" s="23">
        <f>K3+1</f>
        <v>45602</v>
      </c>
    </row>
    <row r="4" spans="1:12" ht="37.200000000000003">
      <c r="A4" s="21"/>
      <c r="B4" s="22"/>
      <c r="C4" s="6">
        <v>3</v>
      </c>
      <c r="D4" s="6" t="s">
        <v>12</v>
      </c>
      <c r="E4" s="7" t="s">
        <v>13</v>
      </c>
      <c r="F4" s="24"/>
      <c r="G4" s="24"/>
      <c r="H4" s="24"/>
      <c r="I4" s="24"/>
      <c r="J4" s="24"/>
      <c r="K4" s="24"/>
      <c r="L4" s="24"/>
    </row>
    <row r="5" spans="1:12" ht="37.200000000000003">
      <c r="A5" s="21"/>
      <c r="B5" s="22"/>
      <c r="C5" s="6">
        <v>7</v>
      </c>
      <c r="D5" s="6" t="s">
        <v>12</v>
      </c>
      <c r="E5" s="7" t="s">
        <v>14</v>
      </c>
      <c r="F5" s="24"/>
      <c r="G5" s="24"/>
      <c r="H5" s="24"/>
      <c r="I5" s="24"/>
      <c r="J5" s="24"/>
      <c r="K5" s="24"/>
      <c r="L5" s="24"/>
    </row>
    <row r="6" spans="1:12" ht="37.200000000000003">
      <c r="A6" s="21"/>
      <c r="B6" s="22"/>
      <c r="C6" s="6">
        <v>9</v>
      </c>
      <c r="D6" s="6" t="s">
        <v>12</v>
      </c>
      <c r="E6" s="7" t="s">
        <v>14</v>
      </c>
      <c r="F6" s="25"/>
      <c r="G6" s="25"/>
      <c r="H6" s="25"/>
      <c r="I6" s="25"/>
      <c r="J6" s="25"/>
      <c r="K6" s="25"/>
      <c r="L6" s="25"/>
    </row>
    <row r="7" spans="1:12" ht="37.200000000000003">
      <c r="A7" s="21"/>
      <c r="B7" s="22"/>
      <c r="C7" s="8">
        <v>11</v>
      </c>
      <c r="D7" s="8" t="s">
        <v>12</v>
      </c>
      <c r="E7" s="9" t="s">
        <v>15</v>
      </c>
      <c r="F7" s="26">
        <v>45596</v>
      </c>
      <c r="G7" s="26">
        <f>F7+1</f>
        <v>45597</v>
      </c>
      <c r="H7" s="26">
        <f>G7+3</f>
        <v>45600</v>
      </c>
      <c r="I7" s="26">
        <f>H7+1</f>
        <v>45601</v>
      </c>
      <c r="J7" s="26">
        <f>I7+1</f>
        <v>45602</v>
      </c>
      <c r="K7" s="26">
        <f>J7+1</f>
        <v>45603</v>
      </c>
      <c r="L7" s="26">
        <f>K7+1</f>
        <v>45604</v>
      </c>
    </row>
    <row r="8" spans="1:12" ht="37.200000000000003">
      <c r="A8" s="21"/>
      <c r="B8" s="22"/>
      <c r="C8" s="8">
        <v>13</v>
      </c>
      <c r="D8" s="8" t="s">
        <v>12</v>
      </c>
      <c r="E8" s="9" t="s">
        <v>15</v>
      </c>
      <c r="F8" s="27"/>
      <c r="G8" s="27"/>
      <c r="H8" s="27"/>
      <c r="I8" s="27"/>
      <c r="J8" s="27"/>
      <c r="K8" s="27"/>
      <c r="L8" s="27"/>
    </row>
    <row r="9" spans="1:12" ht="37.200000000000003">
      <c r="A9" s="21"/>
      <c r="B9" s="22"/>
      <c r="C9" s="8">
        <v>15</v>
      </c>
      <c r="D9" s="8" t="s">
        <v>12</v>
      </c>
      <c r="E9" s="9" t="s">
        <v>16</v>
      </c>
      <c r="F9" s="27"/>
      <c r="G9" s="27"/>
      <c r="H9" s="27"/>
      <c r="I9" s="27"/>
      <c r="J9" s="27"/>
      <c r="K9" s="27"/>
      <c r="L9" s="27"/>
    </row>
    <row r="10" spans="1:12" ht="37.200000000000003">
      <c r="A10" s="21"/>
      <c r="B10" s="22"/>
      <c r="C10" s="8">
        <v>17</v>
      </c>
      <c r="D10" s="8" t="s">
        <v>12</v>
      </c>
      <c r="E10" s="9" t="s">
        <v>16</v>
      </c>
      <c r="F10" s="28"/>
      <c r="G10" s="28"/>
      <c r="H10" s="28"/>
      <c r="I10" s="28"/>
      <c r="J10" s="28"/>
      <c r="K10" s="28"/>
      <c r="L10" s="28"/>
    </row>
    <row r="11" spans="1:12" ht="37.200000000000003">
      <c r="A11" s="21"/>
      <c r="B11" s="22"/>
      <c r="C11" s="6">
        <v>19</v>
      </c>
      <c r="D11" s="6" t="s">
        <v>12</v>
      </c>
      <c r="E11" s="7" t="s">
        <v>16</v>
      </c>
      <c r="F11" s="23">
        <v>45600</v>
      </c>
      <c r="G11" s="23">
        <f>F11+1</f>
        <v>45601</v>
      </c>
      <c r="H11" s="23">
        <f>G11+1</f>
        <v>45602</v>
      </c>
      <c r="I11" s="23">
        <f>H11+1</f>
        <v>45603</v>
      </c>
      <c r="J11" s="23">
        <f>I11+1</f>
        <v>45604</v>
      </c>
      <c r="K11" s="23">
        <f>J11+3</f>
        <v>45607</v>
      </c>
      <c r="L11" s="23">
        <f>K11+1</f>
        <v>45608</v>
      </c>
    </row>
    <row r="12" spans="1:12" ht="37.200000000000003">
      <c r="A12" s="21"/>
      <c r="B12" s="22"/>
      <c r="C12" s="6">
        <v>21</v>
      </c>
      <c r="D12" s="6" t="s">
        <v>12</v>
      </c>
      <c r="E12" s="7" t="s">
        <v>16</v>
      </c>
      <c r="F12" s="24"/>
      <c r="G12" s="24"/>
      <c r="H12" s="24"/>
      <c r="I12" s="24"/>
      <c r="J12" s="24"/>
      <c r="K12" s="24"/>
      <c r="L12" s="24"/>
    </row>
    <row r="13" spans="1:12" ht="37.200000000000003">
      <c r="A13" s="21"/>
      <c r="B13" s="22"/>
      <c r="C13" s="6">
        <v>23</v>
      </c>
      <c r="D13" s="6" t="s">
        <v>12</v>
      </c>
      <c r="E13" s="7" t="s">
        <v>15</v>
      </c>
      <c r="F13" s="24"/>
      <c r="G13" s="24"/>
      <c r="H13" s="24"/>
      <c r="I13" s="24"/>
      <c r="J13" s="24"/>
      <c r="K13" s="24"/>
      <c r="L13" s="24"/>
    </row>
    <row r="14" spans="1:12" ht="37.200000000000003">
      <c r="A14" s="21"/>
      <c r="B14" s="22"/>
      <c r="C14" s="6">
        <v>25</v>
      </c>
      <c r="D14" s="6" t="s">
        <v>12</v>
      </c>
      <c r="E14" s="7" t="s">
        <v>15</v>
      </c>
      <c r="F14" s="25"/>
      <c r="G14" s="25"/>
      <c r="H14" s="25"/>
      <c r="I14" s="25"/>
      <c r="J14" s="25"/>
      <c r="K14" s="25"/>
      <c r="L14" s="25"/>
    </row>
    <row r="15" spans="1:12" ht="37.200000000000003">
      <c r="A15" s="21"/>
      <c r="B15" s="22"/>
      <c r="C15" s="8">
        <v>27</v>
      </c>
      <c r="D15" s="8" t="s">
        <v>12</v>
      </c>
      <c r="E15" s="9" t="s">
        <v>14</v>
      </c>
      <c r="F15" s="26">
        <v>45602</v>
      </c>
      <c r="G15" s="26">
        <f>F15+1</f>
        <v>45603</v>
      </c>
      <c r="H15" s="26">
        <f>G15+1</f>
        <v>45604</v>
      </c>
      <c r="I15" s="26">
        <f>H15+3</f>
        <v>45607</v>
      </c>
      <c r="J15" s="26">
        <f>I15+1</f>
        <v>45608</v>
      </c>
      <c r="K15" s="26">
        <f>J15+1</f>
        <v>45609</v>
      </c>
      <c r="L15" s="26">
        <f>K15+1</f>
        <v>45610</v>
      </c>
    </row>
    <row r="16" spans="1:12" ht="37.200000000000003">
      <c r="A16" s="21"/>
      <c r="B16" s="22"/>
      <c r="C16" s="8">
        <v>29</v>
      </c>
      <c r="D16" s="8" t="s">
        <v>12</v>
      </c>
      <c r="E16" s="9" t="s">
        <v>14</v>
      </c>
      <c r="F16" s="27"/>
      <c r="G16" s="27"/>
      <c r="H16" s="27"/>
      <c r="I16" s="27"/>
      <c r="J16" s="27"/>
      <c r="K16" s="27"/>
      <c r="L16" s="27"/>
    </row>
    <row r="17" spans="1:12" ht="37.200000000000003">
      <c r="A17" s="21"/>
      <c r="B17" s="22"/>
      <c r="C17" s="8">
        <v>31</v>
      </c>
      <c r="D17" s="8" t="s">
        <v>12</v>
      </c>
      <c r="E17" s="9" t="s">
        <v>13</v>
      </c>
      <c r="F17" s="27"/>
      <c r="G17" s="27"/>
      <c r="H17" s="27"/>
      <c r="I17" s="27"/>
      <c r="J17" s="27"/>
      <c r="K17" s="27"/>
      <c r="L17" s="27"/>
    </row>
    <row r="18" spans="1:12" ht="37.200000000000003">
      <c r="A18" s="21"/>
      <c r="B18" s="22"/>
      <c r="C18" s="8">
        <v>33</v>
      </c>
      <c r="D18" s="8" t="s">
        <v>12</v>
      </c>
      <c r="E18" s="9" t="s">
        <v>13</v>
      </c>
      <c r="F18" s="28"/>
      <c r="G18" s="28"/>
      <c r="H18" s="28"/>
      <c r="I18" s="28"/>
      <c r="J18" s="28"/>
      <c r="K18" s="28"/>
      <c r="L18" s="28"/>
    </row>
    <row r="19" spans="1:12" ht="37.200000000000003">
      <c r="A19" s="21">
        <v>20</v>
      </c>
      <c r="B19" s="22">
        <v>12</v>
      </c>
      <c r="C19" s="6">
        <v>1</v>
      </c>
      <c r="D19" s="6" t="s">
        <v>17</v>
      </c>
      <c r="E19" s="10" t="s">
        <v>18</v>
      </c>
      <c r="F19" s="23">
        <v>45604</v>
      </c>
      <c r="G19" s="23">
        <f>F19+3</f>
        <v>45607</v>
      </c>
      <c r="H19" s="23">
        <f t="shared" ref="H19" si="0">G19+1</f>
        <v>45608</v>
      </c>
      <c r="I19" s="23">
        <f>H19+1</f>
        <v>45609</v>
      </c>
      <c r="J19" s="23">
        <f t="shared" ref="J19:K19" si="1">I19+1</f>
        <v>45610</v>
      </c>
      <c r="K19" s="23">
        <f t="shared" si="1"/>
        <v>45611</v>
      </c>
      <c r="L19" s="23">
        <f>K19+3</f>
        <v>45614</v>
      </c>
    </row>
    <row r="20" spans="1:12" ht="37.200000000000003">
      <c r="A20" s="21"/>
      <c r="B20" s="22"/>
      <c r="C20" s="6">
        <v>13</v>
      </c>
      <c r="D20" s="6" t="s">
        <v>17</v>
      </c>
      <c r="E20" s="10" t="s">
        <v>19</v>
      </c>
      <c r="F20" s="24"/>
      <c r="G20" s="24"/>
      <c r="H20" s="24"/>
      <c r="I20" s="24"/>
      <c r="J20" s="24"/>
      <c r="K20" s="24"/>
      <c r="L20" s="24"/>
    </row>
    <row r="21" spans="1:12" ht="37.200000000000003">
      <c r="A21" s="21"/>
      <c r="B21" s="22"/>
      <c r="C21" s="6">
        <v>15</v>
      </c>
      <c r="D21" s="6" t="s">
        <v>17</v>
      </c>
      <c r="E21" s="10" t="s">
        <v>19</v>
      </c>
      <c r="F21" s="24"/>
      <c r="G21" s="24"/>
      <c r="H21" s="24"/>
      <c r="I21" s="24"/>
      <c r="J21" s="24"/>
      <c r="K21" s="24"/>
      <c r="L21" s="24"/>
    </row>
    <row r="22" spans="1:12" ht="37.200000000000003">
      <c r="A22" s="21"/>
      <c r="B22" s="22"/>
      <c r="C22" s="6">
        <f>C21+2</f>
        <v>17</v>
      </c>
      <c r="D22" s="6" t="s">
        <v>17</v>
      </c>
      <c r="E22" s="10" t="s">
        <v>20</v>
      </c>
      <c r="F22" s="24"/>
      <c r="G22" s="24"/>
      <c r="H22" s="24"/>
      <c r="I22" s="24"/>
      <c r="J22" s="24"/>
      <c r="K22" s="24"/>
      <c r="L22" s="24"/>
    </row>
    <row r="23" spans="1:12" ht="37.200000000000003">
      <c r="A23" s="21"/>
      <c r="B23" s="22"/>
      <c r="C23" s="6">
        <f>C22+2</f>
        <v>19</v>
      </c>
      <c r="D23" s="6" t="s">
        <v>17</v>
      </c>
      <c r="E23" s="10" t="s">
        <v>20</v>
      </c>
      <c r="F23" s="25"/>
      <c r="G23" s="25"/>
      <c r="H23" s="25"/>
      <c r="I23" s="25"/>
      <c r="J23" s="25"/>
      <c r="K23" s="25"/>
      <c r="L23" s="25"/>
    </row>
    <row r="24" spans="1:12" ht="37.200000000000003">
      <c r="A24" s="21"/>
      <c r="B24" s="22"/>
      <c r="C24" s="11">
        <v>3</v>
      </c>
      <c r="D24" s="11" t="s">
        <v>17</v>
      </c>
      <c r="E24" s="12" t="s">
        <v>18</v>
      </c>
      <c r="F24" s="26">
        <v>45608</v>
      </c>
      <c r="G24" s="26">
        <f t="shared" ref="G24:H24" si="2">F24+1</f>
        <v>45609</v>
      </c>
      <c r="H24" s="26">
        <f t="shared" si="2"/>
        <v>45610</v>
      </c>
      <c r="I24" s="26">
        <f>H24+1</f>
        <v>45611</v>
      </c>
      <c r="J24" s="26">
        <f>I24+3</f>
        <v>45614</v>
      </c>
      <c r="K24" s="26">
        <f t="shared" ref="K24:L24" si="3">J24+1</f>
        <v>45615</v>
      </c>
      <c r="L24" s="26">
        <f t="shared" si="3"/>
        <v>45616</v>
      </c>
    </row>
    <row r="25" spans="1:12" ht="37.200000000000003">
      <c r="A25" s="21"/>
      <c r="B25" s="22"/>
      <c r="C25" s="11">
        <f>C24+2</f>
        <v>5</v>
      </c>
      <c r="D25" s="11" t="s">
        <v>17</v>
      </c>
      <c r="E25" s="12" t="s">
        <v>20</v>
      </c>
      <c r="F25" s="27"/>
      <c r="G25" s="27"/>
      <c r="H25" s="27"/>
      <c r="I25" s="27"/>
      <c r="J25" s="27"/>
      <c r="K25" s="27"/>
      <c r="L25" s="27"/>
    </row>
    <row r="26" spans="1:12" ht="37.200000000000003">
      <c r="A26" s="21"/>
      <c r="B26" s="22"/>
      <c r="C26" s="11">
        <f>C25+2</f>
        <v>7</v>
      </c>
      <c r="D26" s="11" t="s">
        <v>17</v>
      </c>
      <c r="E26" s="12" t="s">
        <v>20</v>
      </c>
      <c r="F26" s="27"/>
      <c r="G26" s="27"/>
      <c r="H26" s="27"/>
      <c r="I26" s="27"/>
      <c r="J26" s="27"/>
      <c r="K26" s="27"/>
      <c r="L26" s="27"/>
    </row>
    <row r="27" spans="1:12" ht="37.200000000000003">
      <c r="A27" s="21"/>
      <c r="B27" s="22"/>
      <c r="C27" s="11">
        <f>C26+2</f>
        <v>9</v>
      </c>
      <c r="D27" s="11" t="s">
        <v>17</v>
      </c>
      <c r="E27" s="12" t="s">
        <v>19</v>
      </c>
      <c r="F27" s="27"/>
      <c r="G27" s="27"/>
      <c r="H27" s="27"/>
      <c r="I27" s="27"/>
      <c r="J27" s="27"/>
      <c r="K27" s="27"/>
      <c r="L27" s="27"/>
    </row>
    <row r="28" spans="1:12" ht="37.200000000000003">
      <c r="A28" s="21"/>
      <c r="B28" s="22"/>
      <c r="C28" s="11">
        <f>C27+2</f>
        <v>11</v>
      </c>
      <c r="D28" s="11" t="s">
        <v>17</v>
      </c>
      <c r="E28" s="12" t="s">
        <v>19</v>
      </c>
      <c r="F28" s="28"/>
      <c r="G28" s="28"/>
      <c r="H28" s="28"/>
      <c r="I28" s="28"/>
      <c r="J28" s="28"/>
      <c r="K28" s="28"/>
      <c r="L28" s="28"/>
    </row>
    <row r="29" spans="1:12" ht="37.200000000000003">
      <c r="A29" s="21">
        <v>21</v>
      </c>
      <c r="B29" s="22">
        <v>9</v>
      </c>
      <c r="C29" s="6">
        <v>2</v>
      </c>
      <c r="D29" s="6" t="s">
        <v>21</v>
      </c>
      <c r="E29" s="7" t="s">
        <v>13</v>
      </c>
      <c r="F29" s="23">
        <v>45610</v>
      </c>
      <c r="G29" s="23">
        <f t="shared" ref="G29" si="4">F29+1</f>
        <v>45611</v>
      </c>
      <c r="H29" s="23">
        <f>G29+3</f>
        <v>45614</v>
      </c>
      <c r="I29" s="23">
        <f>H29+1</f>
        <v>45615</v>
      </c>
      <c r="J29" s="23">
        <f t="shared" ref="J29:L29" si="5">I29+1</f>
        <v>45616</v>
      </c>
      <c r="K29" s="23">
        <f t="shared" si="5"/>
        <v>45617</v>
      </c>
      <c r="L29" s="23">
        <f t="shared" si="5"/>
        <v>45618</v>
      </c>
    </row>
    <row r="30" spans="1:12" ht="37.200000000000003">
      <c r="A30" s="21"/>
      <c r="B30" s="22"/>
      <c r="C30" s="6">
        <f>C29+2</f>
        <v>4</v>
      </c>
      <c r="D30" s="6" t="s">
        <v>21</v>
      </c>
      <c r="E30" s="7" t="s">
        <v>13</v>
      </c>
      <c r="F30" s="24"/>
      <c r="G30" s="24"/>
      <c r="H30" s="24"/>
      <c r="I30" s="24"/>
      <c r="J30" s="24"/>
      <c r="K30" s="24"/>
      <c r="L30" s="24"/>
    </row>
    <row r="31" spans="1:12" ht="37.200000000000003">
      <c r="A31" s="21"/>
      <c r="B31" s="22"/>
      <c r="C31" s="6">
        <v>6</v>
      </c>
      <c r="D31" s="6" t="s">
        <v>21</v>
      </c>
      <c r="E31" s="7" t="s">
        <v>15</v>
      </c>
      <c r="F31" s="24"/>
      <c r="G31" s="24"/>
      <c r="H31" s="24"/>
      <c r="I31" s="24"/>
      <c r="J31" s="24"/>
      <c r="K31" s="24"/>
      <c r="L31" s="24"/>
    </row>
    <row r="32" spans="1:12" ht="37.200000000000003">
      <c r="A32" s="21"/>
      <c r="B32" s="22"/>
      <c r="C32" s="6">
        <f>C31+2</f>
        <v>8</v>
      </c>
      <c r="D32" s="6" t="s">
        <v>21</v>
      </c>
      <c r="E32" s="7" t="s">
        <v>15</v>
      </c>
      <c r="F32" s="25"/>
      <c r="G32" s="25"/>
      <c r="H32" s="25"/>
      <c r="I32" s="25"/>
      <c r="J32" s="25"/>
      <c r="K32" s="25"/>
      <c r="L32" s="25"/>
    </row>
    <row r="33" spans="1:12" ht="37.200000000000003">
      <c r="A33" s="21"/>
      <c r="B33" s="22"/>
      <c r="C33" s="11">
        <v>10</v>
      </c>
      <c r="D33" s="11" t="s">
        <v>21</v>
      </c>
      <c r="E33" s="9" t="s">
        <v>15</v>
      </c>
      <c r="F33" s="26">
        <v>45614</v>
      </c>
      <c r="G33" s="26">
        <f t="shared" ref="G33:H33" si="6">F33+1</f>
        <v>45615</v>
      </c>
      <c r="H33" s="26">
        <f t="shared" si="6"/>
        <v>45616</v>
      </c>
      <c r="I33" s="26">
        <f>H33+1</f>
        <v>45617</v>
      </c>
      <c r="J33" s="26">
        <f t="shared" ref="J33:L33" si="7">I33+1</f>
        <v>45618</v>
      </c>
      <c r="K33" s="26">
        <f>J33+3</f>
        <v>45621</v>
      </c>
      <c r="L33" s="26">
        <f t="shared" si="7"/>
        <v>45622</v>
      </c>
    </row>
    <row r="34" spans="1:12" ht="37.200000000000003">
      <c r="A34" s="21"/>
      <c r="B34" s="22"/>
      <c r="C34" s="11">
        <v>12</v>
      </c>
      <c r="D34" s="11" t="s">
        <v>21</v>
      </c>
      <c r="E34" s="9" t="s">
        <v>15</v>
      </c>
      <c r="F34" s="27"/>
      <c r="G34" s="27"/>
      <c r="H34" s="27"/>
      <c r="I34" s="27"/>
      <c r="J34" s="27"/>
      <c r="K34" s="27"/>
      <c r="L34" s="27"/>
    </row>
    <row r="35" spans="1:12" ht="37.200000000000003">
      <c r="A35" s="21"/>
      <c r="B35" s="22"/>
      <c r="C35" s="11">
        <v>14</v>
      </c>
      <c r="D35" s="11" t="s">
        <v>21</v>
      </c>
      <c r="E35" s="9" t="s">
        <v>16</v>
      </c>
      <c r="F35" s="27"/>
      <c r="G35" s="27"/>
      <c r="H35" s="27"/>
      <c r="I35" s="27"/>
      <c r="J35" s="27"/>
      <c r="K35" s="27"/>
      <c r="L35" s="27"/>
    </row>
    <row r="36" spans="1:12" ht="37.200000000000003">
      <c r="A36" s="21"/>
      <c r="B36" s="22"/>
      <c r="C36" s="11">
        <v>16</v>
      </c>
      <c r="D36" s="11" t="s">
        <v>21</v>
      </c>
      <c r="E36" s="9" t="s">
        <v>16</v>
      </c>
      <c r="F36" s="28"/>
      <c r="G36" s="28"/>
      <c r="H36" s="28"/>
      <c r="I36" s="28"/>
      <c r="J36" s="28"/>
      <c r="K36" s="28"/>
      <c r="L36" s="28"/>
    </row>
    <row r="37" spans="1:12" ht="37.200000000000003">
      <c r="A37" s="21"/>
      <c r="B37" s="22"/>
      <c r="C37" s="6">
        <v>18</v>
      </c>
      <c r="D37" s="6" t="s">
        <v>21</v>
      </c>
      <c r="E37" s="7" t="s">
        <v>16</v>
      </c>
      <c r="F37" s="23">
        <v>45616</v>
      </c>
      <c r="G37" s="23">
        <f>F37</f>
        <v>45616</v>
      </c>
      <c r="H37" s="23">
        <f t="shared" ref="H37" si="8">G37+1</f>
        <v>45617</v>
      </c>
      <c r="I37" s="23">
        <f>H37+1</f>
        <v>45618</v>
      </c>
      <c r="J37" s="23">
        <f>I37</f>
        <v>45618</v>
      </c>
      <c r="K37" s="23">
        <f>J37+3</f>
        <v>45621</v>
      </c>
      <c r="L37" s="23">
        <f>K37</f>
        <v>45621</v>
      </c>
    </row>
    <row r="38" spans="1:12" ht="37.200000000000003">
      <c r="A38" s="21"/>
      <c r="B38" s="22"/>
      <c r="C38" s="6">
        <v>20</v>
      </c>
      <c r="D38" s="6" t="s">
        <v>21</v>
      </c>
      <c r="E38" s="7" t="s">
        <v>16</v>
      </c>
      <c r="F38" s="24"/>
      <c r="G38" s="24"/>
      <c r="H38" s="24"/>
      <c r="I38" s="24"/>
      <c r="J38" s="24"/>
      <c r="K38" s="24"/>
      <c r="L38" s="24"/>
    </row>
    <row r="39" spans="1:12" ht="37.200000000000003">
      <c r="A39" s="21"/>
      <c r="B39" s="22"/>
      <c r="C39" s="6">
        <v>22</v>
      </c>
      <c r="D39" s="6" t="s">
        <v>21</v>
      </c>
      <c r="E39" s="7" t="s">
        <v>15</v>
      </c>
      <c r="F39" s="24"/>
      <c r="G39" s="24"/>
      <c r="H39" s="24"/>
      <c r="I39" s="24"/>
      <c r="J39" s="24"/>
      <c r="K39" s="24"/>
      <c r="L39" s="24"/>
    </row>
    <row r="40" spans="1:12" ht="37.200000000000003">
      <c r="A40" s="21"/>
      <c r="B40" s="22"/>
      <c r="C40" s="6">
        <v>24</v>
      </c>
      <c r="D40" s="6" t="s">
        <v>21</v>
      </c>
      <c r="E40" s="7" t="s">
        <v>15</v>
      </c>
      <c r="F40" s="25"/>
      <c r="G40" s="25"/>
      <c r="H40" s="25"/>
      <c r="I40" s="25"/>
      <c r="J40" s="25"/>
      <c r="K40" s="25"/>
      <c r="L40" s="25"/>
    </row>
    <row r="41" spans="1:12" ht="37.200000000000003">
      <c r="A41" s="21"/>
      <c r="B41" s="22"/>
      <c r="C41" s="13">
        <v>26</v>
      </c>
      <c r="D41" s="13" t="s">
        <v>21</v>
      </c>
      <c r="E41" s="14" t="s">
        <v>15</v>
      </c>
      <c r="F41" s="29">
        <v>45617</v>
      </c>
      <c r="G41" s="29">
        <f>F41</f>
        <v>45617</v>
      </c>
      <c r="H41" s="29">
        <f>G41+1</f>
        <v>45618</v>
      </c>
      <c r="I41" s="29">
        <f>H41</f>
        <v>45618</v>
      </c>
      <c r="J41" s="29">
        <f>I41+3</f>
        <v>45621</v>
      </c>
      <c r="K41" s="29">
        <f>J41+1</f>
        <v>45622</v>
      </c>
      <c r="L41" s="29">
        <f>K41</f>
        <v>45622</v>
      </c>
    </row>
    <row r="42" spans="1:12" ht="37.200000000000003">
      <c r="A42" s="21"/>
      <c r="B42" s="22"/>
      <c r="C42" s="13">
        <v>28</v>
      </c>
      <c r="D42" s="13" t="s">
        <v>21</v>
      </c>
      <c r="E42" s="14" t="s">
        <v>15</v>
      </c>
      <c r="F42" s="30"/>
      <c r="G42" s="30"/>
      <c r="H42" s="30"/>
      <c r="I42" s="30"/>
      <c r="J42" s="30"/>
      <c r="K42" s="30"/>
      <c r="L42" s="30"/>
    </row>
    <row r="43" spans="1:12" ht="37.200000000000003">
      <c r="A43" s="21"/>
      <c r="B43" s="22"/>
      <c r="C43" s="13">
        <f>C42+2</f>
        <v>30</v>
      </c>
      <c r="D43" s="13" t="s">
        <v>21</v>
      </c>
      <c r="E43" s="14" t="s">
        <v>13</v>
      </c>
      <c r="F43" s="30"/>
      <c r="G43" s="30"/>
      <c r="H43" s="30"/>
      <c r="I43" s="30"/>
      <c r="J43" s="30"/>
      <c r="K43" s="30"/>
      <c r="L43" s="30"/>
    </row>
    <row r="44" spans="1:12" ht="37.200000000000003">
      <c r="A44" s="21"/>
      <c r="B44" s="22"/>
      <c r="C44" s="13">
        <f>C43+2</f>
        <v>32</v>
      </c>
      <c r="D44" s="13" t="s">
        <v>21</v>
      </c>
      <c r="E44" s="14" t="s">
        <v>13</v>
      </c>
      <c r="F44" s="31"/>
      <c r="G44" s="31"/>
      <c r="H44" s="31"/>
      <c r="I44" s="31"/>
      <c r="J44" s="31"/>
      <c r="K44" s="31"/>
      <c r="L44" s="31"/>
    </row>
    <row r="45" spans="1:12" ht="37.200000000000003">
      <c r="A45" s="21">
        <v>22</v>
      </c>
      <c r="B45" s="32">
        <v>7</v>
      </c>
      <c r="C45" s="15">
        <v>17</v>
      </c>
      <c r="D45" s="15" t="s">
        <v>22</v>
      </c>
      <c r="E45" s="16" t="s">
        <v>18</v>
      </c>
      <c r="F45" s="33">
        <v>45635</v>
      </c>
      <c r="G45" s="33">
        <f t="shared" ref="G45:H45" si="9">F45+1</f>
        <v>45636</v>
      </c>
      <c r="H45" s="33">
        <f t="shared" si="9"/>
        <v>45637</v>
      </c>
      <c r="I45" s="33">
        <f>H45+1</f>
        <v>45638</v>
      </c>
      <c r="J45" s="33">
        <f t="shared" ref="J45:L45" si="10">I45+1</f>
        <v>45639</v>
      </c>
      <c r="K45" s="33">
        <f>J45+3</f>
        <v>45642</v>
      </c>
      <c r="L45" s="33">
        <f t="shared" si="10"/>
        <v>45643</v>
      </c>
    </row>
    <row r="46" spans="1:12" ht="37.200000000000003">
      <c r="A46" s="21"/>
      <c r="B46" s="32"/>
      <c r="C46" s="15">
        <v>29</v>
      </c>
      <c r="D46" s="15" t="s">
        <v>22</v>
      </c>
      <c r="E46" s="16" t="s">
        <v>19</v>
      </c>
      <c r="F46" s="34"/>
      <c r="G46" s="34"/>
      <c r="H46" s="34"/>
      <c r="I46" s="34"/>
      <c r="J46" s="34"/>
      <c r="K46" s="34"/>
      <c r="L46" s="34"/>
    </row>
    <row r="47" spans="1:12" ht="37.200000000000003">
      <c r="A47" s="21"/>
      <c r="B47" s="32"/>
      <c r="C47" s="15">
        <f>C46+2</f>
        <v>31</v>
      </c>
      <c r="D47" s="15" t="s">
        <v>22</v>
      </c>
      <c r="E47" s="16" t="s">
        <v>19</v>
      </c>
      <c r="F47" s="34"/>
      <c r="G47" s="34"/>
      <c r="H47" s="34"/>
      <c r="I47" s="34"/>
      <c r="J47" s="34"/>
      <c r="K47" s="34"/>
      <c r="L47" s="34"/>
    </row>
    <row r="48" spans="1:12" ht="37.200000000000003">
      <c r="A48" s="21"/>
      <c r="B48" s="32"/>
      <c r="C48" s="15">
        <f>C47+2</f>
        <v>33</v>
      </c>
      <c r="D48" s="15" t="s">
        <v>22</v>
      </c>
      <c r="E48" s="16" t="s">
        <v>20</v>
      </c>
      <c r="F48" s="34"/>
      <c r="G48" s="34"/>
      <c r="H48" s="34"/>
      <c r="I48" s="34"/>
      <c r="J48" s="34"/>
      <c r="K48" s="34"/>
      <c r="L48" s="34"/>
    </row>
    <row r="49" spans="1:12" ht="37.200000000000003">
      <c r="A49" s="21"/>
      <c r="B49" s="32"/>
      <c r="C49" s="15">
        <f>C48+2</f>
        <v>35</v>
      </c>
      <c r="D49" s="15" t="s">
        <v>22</v>
      </c>
      <c r="E49" s="16" t="s">
        <v>20</v>
      </c>
      <c r="F49" s="35"/>
      <c r="G49" s="35"/>
      <c r="H49" s="35"/>
      <c r="I49" s="35"/>
      <c r="J49" s="35"/>
      <c r="K49" s="35"/>
      <c r="L49" s="35"/>
    </row>
    <row r="50" spans="1:12" ht="37.200000000000003">
      <c r="A50" s="21"/>
      <c r="B50" s="32"/>
      <c r="C50" s="17">
        <v>19</v>
      </c>
      <c r="D50" s="17" t="s">
        <v>22</v>
      </c>
      <c r="E50" s="18" t="s">
        <v>18</v>
      </c>
      <c r="F50" s="26">
        <f>F45+2</f>
        <v>45637</v>
      </c>
      <c r="G50" s="26">
        <f t="shared" ref="G50:H50" si="11">F50+1</f>
        <v>45638</v>
      </c>
      <c r="H50" s="26">
        <f t="shared" si="11"/>
        <v>45639</v>
      </c>
      <c r="I50" s="26">
        <f t="shared" ref="I50" si="12">H50+3</f>
        <v>45642</v>
      </c>
      <c r="J50" s="26">
        <f t="shared" ref="J50:L50" si="13">I50+1</f>
        <v>45643</v>
      </c>
      <c r="K50" s="26">
        <f t="shared" si="13"/>
        <v>45644</v>
      </c>
      <c r="L50" s="26">
        <f t="shared" si="13"/>
        <v>45645</v>
      </c>
    </row>
    <row r="51" spans="1:12" ht="37.200000000000003">
      <c r="A51" s="21"/>
      <c r="B51" s="32"/>
      <c r="C51" s="17">
        <f>C50+2</f>
        <v>21</v>
      </c>
      <c r="D51" s="17" t="s">
        <v>22</v>
      </c>
      <c r="E51" s="18" t="s">
        <v>20</v>
      </c>
      <c r="F51" s="27"/>
      <c r="G51" s="27"/>
      <c r="H51" s="27"/>
      <c r="I51" s="27"/>
      <c r="J51" s="27"/>
      <c r="K51" s="27"/>
      <c r="L51" s="27"/>
    </row>
    <row r="52" spans="1:12" ht="37.200000000000003">
      <c r="A52" s="21"/>
      <c r="B52" s="32"/>
      <c r="C52" s="17">
        <f>C51+2</f>
        <v>23</v>
      </c>
      <c r="D52" s="17" t="s">
        <v>22</v>
      </c>
      <c r="E52" s="18" t="s">
        <v>20</v>
      </c>
      <c r="F52" s="27"/>
      <c r="G52" s="27"/>
      <c r="H52" s="27"/>
      <c r="I52" s="27"/>
      <c r="J52" s="27"/>
      <c r="K52" s="27"/>
      <c r="L52" s="27"/>
    </row>
    <row r="53" spans="1:12" ht="37.200000000000003">
      <c r="A53" s="21"/>
      <c r="B53" s="32"/>
      <c r="C53" s="17">
        <f>C52+2</f>
        <v>25</v>
      </c>
      <c r="D53" s="17" t="s">
        <v>22</v>
      </c>
      <c r="E53" s="18" t="s">
        <v>19</v>
      </c>
      <c r="F53" s="27"/>
      <c r="G53" s="27"/>
      <c r="H53" s="27"/>
      <c r="I53" s="27"/>
      <c r="J53" s="27"/>
      <c r="K53" s="27"/>
      <c r="L53" s="27"/>
    </row>
    <row r="54" spans="1:12" ht="37.200000000000003">
      <c r="A54" s="21"/>
      <c r="B54" s="32"/>
      <c r="C54" s="17">
        <f>C53+2</f>
        <v>27</v>
      </c>
      <c r="D54" s="17" t="s">
        <v>22</v>
      </c>
      <c r="E54" s="18" t="s">
        <v>19</v>
      </c>
      <c r="F54" s="28"/>
      <c r="G54" s="28"/>
      <c r="H54" s="28"/>
      <c r="I54" s="28"/>
      <c r="J54" s="28"/>
      <c r="K54" s="28"/>
      <c r="L54" s="28"/>
    </row>
    <row r="55" spans="1:12" ht="37.200000000000003">
      <c r="A55" s="21">
        <v>23</v>
      </c>
      <c r="B55" s="22">
        <v>4</v>
      </c>
      <c r="C55" s="6">
        <v>33</v>
      </c>
      <c r="D55" s="6" t="s">
        <v>23</v>
      </c>
      <c r="E55" s="7" t="s">
        <v>16</v>
      </c>
      <c r="F55" s="23">
        <f>F50+2</f>
        <v>45639</v>
      </c>
      <c r="G55" s="23">
        <f>F55+3</f>
        <v>45642</v>
      </c>
      <c r="H55" s="23">
        <f t="shared" ref="H55" si="14">G55+1</f>
        <v>45643</v>
      </c>
      <c r="I55" s="23">
        <f>H55+1</f>
        <v>45644</v>
      </c>
      <c r="J55" s="23">
        <f t="shared" ref="J55:K55" si="15">I55+1</f>
        <v>45645</v>
      </c>
      <c r="K55" s="23">
        <f t="shared" si="15"/>
        <v>45646</v>
      </c>
      <c r="L55" s="23">
        <f>K55</f>
        <v>45646</v>
      </c>
    </row>
    <row r="56" spans="1:12" ht="37.200000000000003">
      <c r="A56" s="21"/>
      <c r="B56" s="22"/>
      <c r="C56" s="6">
        <f>C55+2</f>
        <v>35</v>
      </c>
      <c r="D56" s="6" t="s">
        <v>23</v>
      </c>
      <c r="E56" s="7" t="s">
        <v>16</v>
      </c>
      <c r="F56" s="24"/>
      <c r="G56" s="24"/>
      <c r="H56" s="24"/>
      <c r="I56" s="24"/>
      <c r="J56" s="24"/>
      <c r="K56" s="24"/>
      <c r="L56" s="24"/>
    </row>
    <row r="57" spans="1:12" ht="37.200000000000003">
      <c r="A57" s="21"/>
      <c r="B57" s="22"/>
      <c r="C57" s="6">
        <v>37</v>
      </c>
      <c r="D57" s="6" t="s">
        <v>23</v>
      </c>
      <c r="E57" s="7" t="s">
        <v>15</v>
      </c>
      <c r="F57" s="24"/>
      <c r="G57" s="24"/>
      <c r="H57" s="24"/>
      <c r="I57" s="24"/>
      <c r="J57" s="24"/>
      <c r="K57" s="24"/>
      <c r="L57" s="24"/>
    </row>
    <row r="58" spans="1:12" ht="37.200000000000003">
      <c r="A58" s="21"/>
      <c r="B58" s="22"/>
      <c r="C58" s="6">
        <v>39</v>
      </c>
      <c r="D58" s="6" t="s">
        <v>23</v>
      </c>
      <c r="E58" s="7" t="s">
        <v>15</v>
      </c>
      <c r="F58" s="25"/>
      <c r="G58" s="25"/>
      <c r="H58" s="25"/>
      <c r="I58" s="25"/>
      <c r="J58" s="25"/>
      <c r="K58" s="25"/>
      <c r="L58" s="25"/>
    </row>
    <row r="59" spans="1:12" ht="37.200000000000003">
      <c r="A59" s="21"/>
      <c r="B59" s="22"/>
      <c r="C59" s="11">
        <v>41</v>
      </c>
      <c r="D59" s="11" t="s">
        <v>23</v>
      </c>
      <c r="E59" s="9" t="s">
        <v>14</v>
      </c>
      <c r="F59" s="26">
        <v>45663</v>
      </c>
      <c r="G59" s="26">
        <f>F59+1</f>
        <v>45664</v>
      </c>
      <c r="H59" s="26">
        <f t="shared" ref="H59" si="16">G59+1</f>
        <v>45665</v>
      </c>
      <c r="I59" s="26">
        <f>H59+1</f>
        <v>45666</v>
      </c>
      <c r="J59" s="26">
        <f>I59+1</f>
        <v>45667</v>
      </c>
      <c r="K59" s="26">
        <f>J59+3</f>
        <v>45670</v>
      </c>
      <c r="L59" s="26">
        <f t="shared" ref="L59" si="17">K59+1</f>
        <v>45671</v>
      </c>
    </row>
    <row r="60" spans="1:12" ht="37.200000000000003">
      <c r="A60" s="21"/>
      <c r="B60" s="22"/>
      <c r="C60" s="11">
        <v>43</v>
      </c>
      <c r="D60" s="11" t="s">
        <v>23</v>
      </c>
      <c r="E60" s="9" t="s">
        <v>14</v>
      </c>
      <c r="F60" s="27"/>
      <c r="G60" s="27"/>
      <c r="H60" s="27"/>
      <c r="I60" s="27"/>
      <c r="J60" s="27"/>
      <c r="K60" s="27"/>
      <c r="L60" s="27"/>
    </row>
    <row r="61" spans="1:12" ht="37.200000000000003">
      <c r="A61" s="21"/>
      <c r="B61" s="22"/>
      <c r="C61" s="11">
        <v>35</v>
      </c>
      <c r="D61" s="11" t="s">
        <v>23</v>
      </c>
      <c r="E61" s="9" t="s">
        <v>13</v>
      </c>
      <c r="F61" s="27"/>
      <c r="G61" s="27"/>
      <c r="H61" s="27"/>
      <c r="I61" s="27"/>
      <c r="J61" s="27"/>
      <c r="K61" s="27"/>
      <c r="L61" s="27"/>
    </row>
    <row r="62" spans="1:12" ht="37.200000000000003">
      <c r="A62" s="21"/>
      <c r="B62" s="22"/>
      <c r="C62" s="11">
        <v>47</v>
      </c>
      <c r="D62" s="11" t="s">
        <v>23</v>
      </c>
      <c r="E62" s="9" t="s">
        <v>13</v>
      </c>
      <c r="F62" s="28"/>
      <c r="G62" s="28"/>
      <c r="H62" s="28"/>
      <c r="I62" s="28"/>
      <c r="J62" s="28"/>
      <c r="K62" s="28"/>
      <c r="L62" s="28"/>
    </row>
    <row r="63" spans="1:12" ht="37.200000000000003">
      <c r="A63" s="21"/>
      <c r="B63" s="22"/>
      <c r="C63" s="6">
        <v>49</v>
      </c>
      <c r="D63" s="6" t="s">
        <v>23</v>
      </c>
      <c r="E63" s="7" t="s">
        <v>13</v>
      </c>
      <c r="F63" s="23">
        <f>F59+2</f>
        <v>45665</v>
      </c>
      <c r="G63" s="23">
        <f t="shared" ref="G63" si="18">F63+1</f>
        <v>45666</v>
      </c>
      <c r="H63" s="23">
        <f>G63+1</f>
        <v>45667</v>
      </c>
      <c r="I63" s="23">
        <f>H63+3</f>
        <v>45670</v>
      </c>
      <c r="J63" s="23">
        <f t="shared" ref="J63:L63" si="19">I63+1</f>
        <v>45671</v>
      </c>
      <c r="K63" s="23">
        <f t="shared" si="19"/>
        <v>45672</v>
      </c>
      <c r="L63" s="23">
        <f t="shared" si="19"/>
        <v>45673</v>
      </c>
    </row>
    <row r="64" spans="1:12" ht="37.200000000000003">
      <c r="A64" s="21"/>
      <c r="B64" s="22"/>
      <c r="C64" s="6">
        <v>51</v>
      </c>
      <c r="D64" s="6" t="s">
        <v>23</v>
      </c>
      <c r="E64" s="7" t="s">
        <v>13</v>
      </c>
      <c r="F64" s="24"/>
      <c r="G64" s="24"/>
      <c r="H64" s="24"/>
      <c r="I64" s="24"/>
      <c r="J64" s="24"/>
      <c r="K64" s="24"/>
      <c r="L64" s="24"/>
    </row>
    <row r="65" spans="1:12" ht="37.200000000000003">
      <c r="A65" s="21"/>
      <c r="B65" s="22"/>
      <c r="C65" s="6">
        <v>53</v>
      </c>
      <c r="D65" s="6" t="s">
        <v>23</v>
      </c>
      <c r="E65" s="7" t="s">
        <v>14</v>
      </c>
      <c r="F65" s="24"/>
      <c r="G65" s="24"/>
      <c r="H65" s="24"/>
      <c r="I65" s="24"/>
      <c r="J65" s="24"/>
      <c r="K65" s="24"/>
      <c r="L65" s="24"/>
    </row>
    <row r="66" spans="1:12" ht="37.200000000000003">
      <c r="A66" s="21"/>
      <c r="B66" s="22"/>
      <c r="C66" s="6">
        <v>55</v>
      </c>
      <c r="D66" s="6" t="s">
        <v>23</v>
      </c>
      <c r="E66" s="7" t="s">
        <v>14</v>
      </c>
      <c r="F66" s="25"/>
      <c r="G66" s="25"/>
      <c r="H66" s="25"/>
      <c r="I66" s="25"/>
      <c r="J66" s="25"/>
      <c r="K66" s="25"/>
      <c r="L66" s="25"/>
    </row>
    <row r="67" spans="1:12" ht="37.200000000000003">
      <c r="A67" s="21"/>
      <c r="B67" s="22"/>
      <c r="C67" s="11">
        <v>57</v>
      </c>
      <c r="D67" s="11" t="s">
        <v>23</v>
      </c>
      <c r="E67" s="9" t="s">
        <v>15</v>
      </c>
      <c r="F67" s="26">
        <f>F63+2</f>
        <v>45667</v>
      </c>
      <c r="G67" s="26">
        <f>F67+3</f>
        <v>45670</v>
      </c>
      <c r="H67" s="26">
        <f>G67+1</f>
        <v>45671</v>
      </c>
      <c r="I67" s="26">
        <f>H67+1</f>
        <v>45672</v>
      </c>
      <c r="J67" s="26">
        <f t="shared" ref="J67" si="20">I67+1</f>
        <v>45673</v>
      </c>
      <c r="K67" s="26">
        <f>J67+1</f>
        <v>45674</v>
      </c>
      <c r="L67" s="26">
        <f>K67+3</f>
        <v>45677</v>
      </c>
    </row>
    <row r="68" spans="1:12" ht="37.200000000000003">
      <c r="A68" s="21"/>
      <c r="B68" s="22"/>
      <c r="C68" s="11">
        <v>59</v>
      </c>
      <c r="D68" s="11" t="s">
        <v>23</v>
      </c>
      <c r="E68" s="9" t="s">
        <v>15</v>
      </c>
      <c r="F68" s="27"/>
      <c r="G68" s="27"/>
      <c r="H68" s="27"/>
      <c r="I68" s="27"/>
      <c r="J68" s="27"/>
      <c r="K68" s="27"/>
      <c r="L68" s="27"/>
    </row>
    <row r="69" spans="1:12" ht="37.200000000000003">
      <c r="A69" s="21"/>
      <c r="B69" s="22"/>
      <c r="C69" s="11">
        <f>C68+2</f>
        <v>61</v>
      </c>
      <c r="D69" s="11" t="s">
        <v>23</v>
      </c>
      <c r="E69" s="9" t="s">
        <v>16</v>
      </c>
      <c r="F69" s="27"/>
      <c r="G69" s="27"/>
      <c r="H69" s="27"/>
      <c r="I69" s="27"/>
      <c r="J69" s="27"/>
      <c r="K69" s="27"/>
      <c r="L69" s="27"/>
    </row>
    <row r="70" spans="1:12" ht="37.200000000000003">
      <c r="A70" s="21"/>
      <c r="B70" s="22"/>
      <c r="C70" s="11">
        <f>C69+2</f>
        <v>63</v>
      </c>
      <c r="D70" s="11" t="s">
        <v>23</v>
      </c>
      <c r="E70" s="9" t="s">
        <v>16</v>
      </c>
      <c r="F70" s="28"/>
      <c r="G70" s="28"/>
      <c r="H70" s="28"/>
      <c r="I70" s="28"/>
      <c r="J70" s="28"/>
      <c r="K70" s="28"/>
      <c r="L70" s="28"/>
    </row>
    <row r="71" spans="1:12" ht="37.200000000000003">
      <c r="A71" s="21">
        <v>24</v>
      </c>
      <c r="B71" s="22">
        <v>3</v>
      </c>
      <c r="C71" s="6">
        <v>1</v>
      </c>
      <c r="D71" s="6" t="s">
        <v>23</v>
      </c>
      <c r="E71" s="7" t="s">
        <v>13</v>
      </c>
      <c r="F71" s="36">
        <f>F67+4</f>
        <v>45671</v>
      </c>
      <c r="G71" s="36">
        <f>F71+1</f>
        <v>45672</v>
      </c>
      <c r="H71" s="36">
        <f>G71+1</f>
        <v>45673</v>
      </c>
      <c r="I71" s="36">
        <f>H71+1</f>
        <v>45674</v>
      </c>
      <c r="J71" s="36">
        <f>I71+3</f>
        <v>45677</v>
      </c>
      <c r="K71" s="36">
        <f>J71+1</f>
        <v>45678</v>
      </c>
      <c r="L71" s="36">
        <f>K71+1</f>
        <v>45679</v>
      </c>
    </row>
    <row r="72" spans="1:12" ht="37.200000000000003">
      <c r="A72" s="21"/>
      <c r="B72" s="22"/>
      <c r="C72" s="6">
        <f>C71+2</f>
        <v>3</v>
      </c>
      <c r="D72" s="6" t="s">
        <v>23</v>
      </c>
      <c r="E72" s="7" t="s">
        <v>13</v>
      </c>
      <c r="F72" s="36"/>
      <c r="G72" s="36"/>
      <c r="H72" s="36"/>
      <c r="I72" s="36"/>
      <c r="J72" s="36"/>
      <c r="K72" s="36"/>
      <c r="L72" s="36"/>
    </row>
    <row r="73" spans="1:12" ht="37.200000000000003">
      <c r="A73" s="21"/>
      <c r="B73" s="22"/>
      <c r="C73" s="6">
        <v>7</v>
      </c>
      <c r="D73" s="6" t="s">
        <v>23</v>
      </c>
      <c r="E73" s="7" t="s">
        <v>14</v>
      </c>
      <c r="F73" s="36"/>
      <c r="G73" s="36"/>
      <c r="H73" s="36"/>
      <c r="I73" s="36"/>
      <c r="J73" s="36"/>
      <c r="K73" s="36"/>
      <c r="L73" s="36"/>
    </row>
    <row r="74" spans="1:12" ht="37.200000000000003">
      <c r="A74" s="21"/>
      <c r="B74" s="22"/>
      <c r="C74" s="6">
        <v>9</v>
      </c>
      <c r="D74" s="6" t="s">
        <v>23</v>
      </c>
      <c r="E74" s="7" t="s">
        <v>14</v>
      </c>
      <c r="F74" s="36"/>
      <c r="G74" s="36"/>
      <c r="H74" s="36"/>
      <c r="I74" s="36"/>
      <c r="J74" s="36"/>
      <c r="K74" s="36"/>
      <c r="L74" s="36"/>
    </row>
    <row r="75" spans="1:12" ht="37.200000000000003">
      <c r="A75" s="21"/>
      <c r="B75" s="22"/>
      <c r="C75" s="11">
        <v>11</v>
      </c>
      <c r="D75" s="11" t="s">
        <v>23</v>
      </c>
      <c r="E75" s="9" t="s">
        <v>15</v>
      </c>
      <c r="F75" s="37">
        <f>F71+2</f>
        <v>45673</v>
      </c>
      <c r="G75" s="37">
        <f t="shared" ref="G75" si="21">F75+1</f>
        <v>45674</v>
      </c>
      <c r="H75" s="37">
        <f>G75+3</f>
        <v>45677</v>
      </c>
      <c r="I75" s="37">
        <f>H75+3</f>
        <v>45680</v>
      </c>
      <c r="J75" s="37">
        <f t="shared" ref="J75" si="22">I75+1</f>
        <v>45681</v>
      </c>
      <c r="K75" s="37">
        <f>J75+3</f>
        <v>45684</v>
      </c>
      <c r="L75" s="37">
        <f t="shared" ref="L75" si="23">K75+1</f>
        <v>45685</v>
      </c>
    </row>
    <row r="76" spans="1:12" ht="37.200000000000003">
      <c r="A76" s="21"/>
      <c r="B76" s="22"/>
      <c r="C76" s="11">
        <f t="shared" ref="C76:C86" si="24">C75+2</f>
        <v>13</v>
      </c>
      <c r="D76" s="11" t="s">
        <v>23</v>
      </c>
      <c r="E76" s="9" t="s">
        <v>15</v>
      </c>
      <c r="F76" s="37"/>
      <c r="G76" s="37"/>
      <c r="H76" s="37"/>
      <c r="I76" s="37"/>
      <c r="J76" s="37"/>
      <c r="K76" s="37"/>
      <c r="L76" s="37"/>
    </row>
    <row r="77" spans="1:12" ht="37.200000000000003">
      <c r="A77" s="21"/>
      <c r="B77" s="22"/>
      <c r="C77" s="11">
        <v>15</v>
      </c>
      <c r="D77" s="11" t="s">
        <v>23</v>
      </c>
      <c r="E77" s="9" t="s">
        <v>16</v>
      </c>
      <c r="F77" s="37"/>
      <c r="G77" s="37"/>
      <c r="H77" s="37"/>
      <c r="I77" s="37"/>
      <c r="J77" s="37"/>
      <c r="K77" s="37"/>
      <c r="L77" s="37"/>
    </row>
    <row r="78" spans="1:12" ht="37.200000000000003">
      <c r="A78" s="21"/>
      <c r="B78" s="22"/>
      <c r="C78" s="11">
        <v>17</v>
      </c>
      <c r="D78" s="11" t="s">
        <v>23</v>
      </c>
      <c r="E78" s="9" t="s">
        <v>16</v>
      </c>
      <c r="F78" s="37"/>
      <c r="G78" s="37"/>
      <c r="H78" s="37"/>
      <c r="I78" s="37"/>
      <c r="J78" s="37"/>
      <c r="K78" s="37"/>
      <c r="L78" s="37"/>
    </row>
    <row r="79" spans="1:12" ht="37.200000000000003">
      <c r="A79" s="21"/>
      <c r="B79" s="22"/>
      <c r="C79" s="6">
        <v>19</v>
      </c>
      <c r="D79" s="6" t="s">
        <v>23</v>
      </c>
      <c r="E79" s="7" t="s">
        <v>16</v>
      </c>
      <c r="F79" s="36">
        <f>F75+4</f>
        <v>45677</v>
      </c>
      <c r="G79" s="36">
        <f>F79+3</f>
        <v>45680</v>
      </c>
      <c r="H79" s="36">
        <f t="shared" ref="H79:J79" si="25">G79+1</f>
        <v>45681</v>
      </c>
      <c r="I79" s="36">
        <f>H79+3</f>
        <v>45684</v>
      </c>
      <c r="J79" s="36">
        <f t="shared" si="25"/>
        <v>45685</v>
      </c>
      <c r="K79" s="36">
        <f>J79+1</f>
        <v>45686</v>
      </c>
      <c r="L79" s="36">
        <f>K79+1</f>
        <v>45687</v>
      </c>
    </row>
    <row r="80" spans="1:12" ht="37.200000000000003">
      <c r="A80" s="21"/>
      <c r="B80" s="22"/>
      <c r="C80" s="6">
        <v>21</v>
      </c>
      <c r="D80" s="6" t="s">
        <v>23</v>
      </c>
      <c r="E80" s="7" t="s">
        <v>16</v>
      </c>
      <c r="F80" s="36"/>
      <c r="G80" s="36"/>
      <c r="H80" s="36"/>
      <c r="I80" s="36"/>
      <c r="J80" s="36"/>
      <c r="K80" s="36"/>
      <c r="L80" s="36"/>
    </row>
    <row r="81" spans="1:12" ht="37.200000000000003">
      <c r="A81" s="21"/>
      <c r="B81" s="22"/>
      <c r="C81" s="6">
        <v>23</v>
      </c>
      <c r="D81" s="6" t="s">
        <v>23</v>
      </c>
      <c r="E81" s="7" t="s">
        <v>15</v>
      </c>
      <c r="F81" s="36"/>
      <c r="G81" s="36"/>
      <c r="H81" s="36"/>
      <c r="I81" s="36"/>
      <c r="J81" s="36"/>
      <c r="K81" s="36"/>
      <c r="L81" s="36"/>
    </row>
    <row r="82" spans="1:12" ht="37.200000000000003">
      <c r="A82" s="21"/>
      <c r="B82" s="22"/>
      <c r="C82" s="6">
        <v>25</v>
      </c>
      <c r="D82" s="6" t="s">
        <v>23</v>
      </c>
      <c r="E82" s="7" t="s">
        <v>15</v>
      </c>
      <c r="F82" s="36"/>
      <c r="G82" s="36"/>
      <c r="H82" s="36"/>
      <c r="I82" s="36"/>
      <c r="J82" s="36"/>
      <c r="K82" s="36"/>
      <c r="L82" s="36"/>
    </row>
    <row r="83" spans="1:12" ht="37.200000000000003">
      <c r="A83" s="21"/>
      <c r="B83" s="22"/>
      <c r="C83" s="11">
        <v>27</v>
      </c>
      <c r="D83" s="11" t="s">
        <v>23</v>
      </c>
      <c r="E83" s="9" t="s">
        <v>14</v>
      </c>
      <c r="F83" s="37">
        <f>F79+2</f>
        <v>45679</v>
      </c>
      <c r="G83" s="37">
        <f t="shared" ref="G83:H83" si="26">F83+1</f>
        <v>45680</v>
      </c>
      <c r="H83" s="37">
        <f t="shared" si="26"/>
        <v>45681</v>
      </c>
      <c r="I83" s="37">
        <f>H83+3</f>
        <v>45684</v>
      </c>
      <c r="J83" s="37">
        <f>I83+1</f>
        <v>45685</v>
      </c>
      <c r="K83" s="37">
        <f>J83+1</f>
        <v>45686</v>
      </c>
      <c r="L83" s="37">
        <f t="shared" ref="L83" si="27">K83+1</f>
        <v>45687</v>
      </c>
    </row>
    <row r="84" spans="1:12" ht="37.200000000000003">
      <c r="A84" s="21"/>
      <c r="B84" s="22"/>
      <c r="C84" s="11">
        <v>29</v>
      </c>
      <c r="D84" s="11" t="s">
        <v>23</v>
      </c>
      <c r="E84" s="9" t="s">
        <v>14</v>
      </c>
      <c r="F84" s="37"/>
      <c r="G84" s="37"/>
      <c r="H84" s="37"/>
      <c r="I84" s="37"/>
      <c r="J84" s="37"/>
      <c r="K84" s="37"/>
      <c r="L84" s="37"/>
    </row>
    <row r="85" spans="1:12" ht="37.200000000000003">
      <c r="A85" s="21"/>
      <c r="B85" s="22"/>
      <c r="C85" s="11">
        <v>31</v>
      </c>
      <c r="D85" s="11" t="s">
        <v>23</v>
      </c>
      <c r="E85" s="9" t="s">
        <v>13</v>
      </c>
      <c r="F85" s="37"/>
      <c r="G85" s="37"/>
      <c r="H85" s="37"/>
      <c r="I85" s="37"/>
      <c r="J85" s="37"/>
      <c r="K85" s="37"/>
      <c r="L85" s="37"/>
    </row>
    <row r="86" spans="1:12" ht="37.200000000000003">
      <c r="A86" s="21"/>
      <c r="B86" s="22"/>
      <c r="C86" s="11">
        <f t="shared" si="24"/>
        <v>33</v>
      </c>
      <c r="D86" s="11" t="s">
        <v>23</v>
      </c>
      <c r="E86" s="9" t="s">
        <v>13</v>
      </c>
      <c r="F86" s="37"/>
      <c r="G86" s="37"/>
      <c r="H86" s="37"/>
      <c r="I86" s="37"/>
      <c r="J86" s="37"/>
      <c r="K86" s="37"/>
      <c r="L86" s="37"/>
    </row>
  </sheetData>
  <mergeCells count="153">
    <mergeCell ref="F79:F82"/>
    <mergeCell ref="G79:G82"/>
    <mergeCell ref="H79:H82"/>
    <mergeCell ref="I79:I82"/>
    <mergeCell ref="J79:J82"/>
    <mergeCell ref="K79:K82"/>
    <mergeCell ref="L79:L82"/>
    <mergeCell ref="F75:F78"/>
    <mergeCell ref="G75:G78"/>
    <mergeCell ref="H75:H78"/>
    <mergeCell ref="I75:I78"/>
    <mergeCell ref="J75:J78"/>
    <mergeCell ref="K75:K78"/>
    <mergeCell ref="L67:L70"/>
    <mergeCell ref="A71:A86"/>
    <mergeCell ref="B71:B86"/>
    <mergeCell ref="F71:F74"/>
    <mergeCell ref="G71:G74"/>
    <mergeCell ref="H71:H74"/>
    <mergeCell ref="I71:I74"/>
    <mergeCell ref="J71:J74"/>
    <mergeCell ref="K71:K74"/>
    <mergeCell ref="L71:L74"/>
    <mergeCell ref="F67:F70"/>
    <mergeCell ref="G67:G70"/>
    <mergeCell ref="H67:H70"/>
    <mergeCell ref="I67:I70"/>
    <mergeCell ref="J67:J70"/>
    <mergeCell ref="K67:K70"/>
    <mergeCell ref="L83:L86"/>
    <mergeCell ref="F83:F86"/>
    <mergeCell ref="G83:G86"/>
    <mergeCell ref="H83:H86"/>
    <mergeCell ref="I83:I86"/>
    <mergeCell ref="J83:J86"/>
    <mergeCell ref="K83:K86"/>
    <mergeCell ref="L75:L78"/>
    <mergeCell ref="G63:G66"/>
    <mergeCell ref="H63:H66"/>
    <mergeCell ref="I63:I66"/>
    <mergeCell ref="J63:J66"/>
    <mergeCell ref="K63:K66"/>
    <mergeCell ref="L63:L66"/>
    <mergeCell ref="F59:F62"/>
    <mergeCell ref="G59:G62"/>
    <mergeCell ref="H59:H62"/>
    <mergeCell ref="I59:I62"/>
    <mergeCell ref="J59:J62"/>
    <mergeCell ref="K59:K62"/>
    <mergeCell ref="F41:F44"/>
    <mergeCell ref="G41:G44"/>
    <mergeCell ref="H41:H44"/>
    <mergeCell ref="I41:I44"/>
    <mergeCell ref="J41:J44"/>
    <mergeCell ref="K41:K44"/>
    <mergeCell ref="L50:L54"/>
    <mergeCell ref="A55:A70"/>
    <mergeCell ref="B55:B70"/>
    <mergeCell ref="F55:F58"/>
    <mergeCell ref="G55:G58"/>
    <mergeCell ref="H55:H58"/>
    <mergeCell ref="I55:I58"/>
    <mergeCell ref="J55:J58"/>
    <mergeCell ref="K55:K58"/>
    <mergeCell ref="L55:L58"/>
    <mergeCell ref="F50:F54"/>
    <mergeCell ref="G50:G54"/>
    <mergeCell ref="H50:H54"/>
    <mergeCell ref="I50:I54"/>
    <mergeCell ref="J50:J54"/>
    <mergeCell ref="K50:K54"/>
    <mergeCell ref="L59:L62"/>
    <mergeCell ref="F63:F66"/>
    <mergeCell ref="A45:A54"/>
    <mergeCell ref="B45:B54"/>
    <mergeCell ref="F45:F49"/>
    <mergeCell ref="G45:G49"/>
    <mergeCell ref="H45:H49"/>
    <mergeCell ref="I45:I49"/>
    <mergeCell ref="J45:J49"/>
    <mergeCell ref="K45:K49"/>
    <mergeCell ref="L45:L49"/>
    <mergeCell ref="A29:A44"/>
    <mergeCell ref="B29:B44"/>
    <mergeCell ref="F29:F32"/>
    <mergeCell ref="G29:G32"/>
    <mergeCell ref="H29:H32"/>
    <mergeCell ref="I29:I32"/>
    <mergeCell ref="J29:J32"/>
    <mergeCell ref="K29:K32"/>
    <mergeCell ref="L29:L32"/>
    <mergeCell ref="L33:L36"/>
    <mergeCell ref="F37:F40"/>
    <mergeCell ref="G37:G40"/>
    <mergeCell ref="H37:H40"/>
    <mergeCell ref="I37:I40"/>
    <mergeCell ref="J37:J40"/>
    <mergeCell ref="K37:K40"/>
    <mergeCell ref="L37:L40"/>
    <mergeCell ref="F33:F36"/>
    <mergeCell ref="G33:G36"/>
    <mergeCell ref="H33:H36"/>
    <mergeCell ref="I33:I36"/>
    <mergeCell ref="J33:J36"/>
    <mergeCell ref="K33:K36"/>
    <mergeCell ref="L41:L44"/>
    <mergeCell ref="L15:L18"/>
    <mergeCell ref="A19:A28"/>
    <mergeCell ref="B19:B28"/>
    <mergeCell ref="F19:F23"/>
    <mergeCell ref="G19:G23"/>
    <mergeCell ref="H19:H23"/>
    <mergeCell ref="I19:I23"/>
    <mergeCell ref="J19:J23"/>
    <mergeCell ref="K19:K23"/>
    <mergeCell ref="L19:L23"/>
    <mergeCell ref="F15:F18"/>
    <mergeCell ref="G15:G18"/>
    <mergeCell ref="H15:H18"/>
    <mergeCell ref="I15:I18"/>
    <mergeCell ref="J15:J18"/>
    <mergeCell ref="K15:K18"/>
    <mergeCell ref="L24:L28"/>
    <mergeCell ref="F24:F28"/>
    <mergeCell ref="G24:G28"/>
    <mergeCell ref="H24:H28"/>
    <mergeCell ref="I24:I28"/>
    <mergeCell ref="J24:J28"/>
    <mergeCell ref="K24:K28"/>
    <mergeCell ref="A1:L1"/>
    <mergeCell ref="A3:A18"/>
    <mergeCell ref="B3:B18"/>
    <mergeCell ref="F3:F6"/>
    <mergeCell ref="G3:G6"/>
    <mergeCell ref="H3:H6"/>
    <mergeCell ref="I3:I6"/>
    <mergeCell ref="J3:J6"/>
    <mergeCell ref="K3:K6"/>
    <mergeCell ref="L3:L6"/>
    <mergeCell ref="L7:L10"/>
    <mergeCell ref="F11:F14"/>
    <mergeCell ref="G11:G14"/>
    <mergeCell ref="H11:H14"/>
    <mergeCell ref="I11:I14"/>
    <mergeCell ref="J11:J14"/>
    <mergeCell ref="K11:K14"/>
    <mergeCell ref="L11:L14"/>
    <mergeCell ref="F7:F10"/>
    <mergeCell ref="G7:G10"/>
    <mergeCell ref="H7:H10"/>
    <mergeCell ref="I7:I10"/>
    <mergeCell ref="J7:J10"/>
    <mergeCell ref="K7:K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87B449A43E0E47A5BB6CB07740ECEC" ma:contentTypeVersion="18" ma:contentTypeDescription="Create a new document." ma:contentTypeScope="" ma:versionID="abce432103883ffd0c39f2c24227ae3e">
  <xsd:schema xmlns:xsd="http://www.w3.org/2001/XMLSchema" xmlns:xs="http://www.w3.org/2001/XMLSchema" xmlns:p="http://schemas.microsoft.com/office/2006/metadata/properties" xmlns:ns2="5741935f-6997-4f82-9154-3f74147a51ac" xmlns:ns3="464bf13c-a345-488d-96eb-e651eee0a5b1" targetNamespace="http://schemas.microsoft.com/office/2006/metadata/properties" ma:root="true" ma:fieldsID="7bd3bc3ae398153a27f471b093f7315d" ns2:_="" ns3:_="">
    <xsd:import namespace="5741935f-6997-4f82-9154-3f74147a51ac"/>
    <xsd:import namespace="464bf13c-a345-488d-96eb-e651eee0a5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1935f-6997-4f82-9154-3f74147a51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707710f-b057-4bea-bb7e-a6d41da020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bf13c-a345-488d-96eb-e651eee0a5b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c9c15a8-4f9d-477e-9a7c-ba7a33106631}" ma:internalName="TaxCatchAll" ma:showField="CatchAllData" ma:web="464bf13c-a345-488d-96eb-e651eee0a5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1F6E45-6310-4AF2-B782-F4E5D4406B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2FE1A0-467D-4DCD-AF69-B6B3EF933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41935f-6997-4f82-9154-3f74147a51ac"/>
    <ds:schemaRef ds:uri="464bf13c-a345-488d-96eb-e651eee0a5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ocrepipes.com</dc:creator>
  <cp:lastModifiedBy>Christian Cook</cp:lastModifiedBy>
  <dcterms:created xsi:type="dcterms:W3CDTF">2024-09-25T21:17:57Z</dcterms:created>
  <dcterms:modified xsi:type="dcterms:W3CDTF">2024-09-26T23:07:32Z</dcterms:modified>
</cp:coreProperties>
</file>